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D2DB2C04-5034-4743-B54A-CB202DD6765A}"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<sst xmlns="http://schemas.openxmlformats.org/spreadsheetml/2006/main" count="2813" uniqueCount="1350">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</sst>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313</v>
      </c>
      <c r="B10" s="141"/>
      <c r="C10" s="119" t="str">
        <f>VLOOKUP(A10,lista,2,0)</f>
        <v>G. SERVICIOS TRANSVERSALES TI</v>
      </c>
      <c r="D10" s="119"/>
      <c r="E10" s="119"/>
      <c r="F10" s="119"/>
      <c r="G10" s="119" t="str">
        <f>VLOOKUP(A10,lista,3,0)</f>
        <v>Técnico/a 3</v>
      </c>
      <c r="H10" s="119"/>
      <c r="I10" s="128" t="str">
        <f>VLOOKUP(A10,lista,4,0)</f>
        <v>Documentalista Fundaciones de competencia Estatal</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x14ac:dyDescent="0.3">
      <c r="A19" s="166" t="str">
        <f>VLOOKUP(A10,lista,7,0)</f>
        <v>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XjHqF3t6hBYqaJIiqXa4mMC3M6uUij2KS8IG+dwVWOryek3RlM4/AEJ/25W5HisA7rpsA+Ar8GRKHiRO3RhosQ==" saltValue="eDZKZxgC3q320ZQEUOpi6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2026-09-16T13:52:24Z</dcterms:modified>
</cp:coreProperties>
</file>